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6608" windowHeight="943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H15" i="1" l="1"/>
  <c r="H16" i="1"/>
  <c r="H17" i="1"/>
  <c r="H18" i="1"/>
  <c r="H19" i="1"/>
  <c r="H20" i="1"/>
  <c r="H21" i="1"/>
  <c r="H22" i="1"/>
  <c r="H14" i="1"/>
  <c r="F23" i="1"/>
  <c r="H23" i="1" l="1"/>
  <c r="G23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<sst xmlns="http://schemas.openxmlformats.org/spreadsheetml/2006/main" count="44" uniqueCount="38">
  <si>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</si>
  <si>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</si>
  <si>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</si>
  <si>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</si>
  <si>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</si>
  <si>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</si>
  <si>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</si>
  <si>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</si>
  <si>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</si>
  <si>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</si>
  <si>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</si>
  <si>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</si>
  <si>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</si>
  <si>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</si>
  <si>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</si>
  <si>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</si>
  <si>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Մասնագիտական  ծառ.</t>
  </si>
  <si>
    <t xml:space="preserve">Տնօրեն՝         </t>
  </si>
  <si>
    <t>Կենց.և հանր. սննդի  նյութ.</t>
  </si>
  <si>
    <t>Լ. Սարգսյան</t>
  </si>
  <si>
    <t>Կոմունալ  ծառ․</t>
  </si>
  <si>
    <t xml:space="preserve"> Ընթ. Նորոգման և պահպ. ծառ </t>
  </si>
  <si>
    <t>Հատուկ նպատակային նյութեր</t>
  </si>
  <si>
    <t>Այլ ծախսեր</t>
  </si>
  <si>
    <r>
      <rPr>
        <b/>
        <sz val="8"/>
        <color theme="1"/>
        <rFont val="Arial LatArm"/>
        <family val="2"/>
      </rPr>
      <t>&lt;</t>
    </r>
    <r>
      <rPr>
        <b/>
        <sz val="8"/>
        <rFont val="Arial LatArm"/>
        <family val="2"/>
      </rPr>
      <t>&lt;</t>
    </r>
    <r>
      <rPr>
        <b/>
        <u/>
        <sz val="9"/>
        <color theme="1"/>
        <rFont val="Arial LatArm"/>
        <family val="2"/>
      </rPr>
      <t>Արթիկի թիվ 8 հիմնական դպրոց</t>
    </r>
    <r>
      <rPr>
        <b/>
        <sz val="8"/>
        <color theme="1"/>
        <rFont val="Arial LatArm"/>
        <family val="2"/>
      </rPr>
      <t>&gt;&gt;</t>
    </r>
    <r>
      <rPr>
        <sz val="8"/>
        <color theme="1"/>
        <rFont val="Arial LatArm"/>
        <family val="2"/>
      </rPr>
      <t xml:space="preserve"> </t>
    </r>
    <r>
      <rPr>
        <sz val="9"/>
        <color theme="1"/>
        <rFont val="Arial LatArm"/>
        <family val="2"/>
      </rPr>
      <t>պետական ոչ առևտրային կազմակերպություն</t>
    </r>
  </si>
  <si>
    <r>
      <rPr>
        <b/>
        <i/>
        <sz val="8"/>
        <color theme="1"/>
        <rFont val="Arial LatArm"/>
        <family val="2"/>
      </rPr>
      <t>&lt;&lt;</t>
    </r>
    <r>
      <rPr>
        <b/>
        <i/>
        <sz val="9"/>
        <color theme="1"/>
        <rFont val="Arial LatArm"/>
        <family val="2"/>
      </rPr>
      <t>Հ</t>
    </r>
    <r>
      <rPr>
        <b/>
        <sz val="9"/>
        <color theme="1"/>
        <rFont val="Arial LatArm"/>
        <family val="2"/>
      </rPr>
      <t>Հ Շիրակի  մարզպետի աշխատակազմ</t>
    </r>
    <r>
      <rPr>
        <b/>
        <sz val="8"/>
        <color theme="1"/>
        <rFont val="Arial LatArm"/>
        <family val="2"/>
      </rPr>
      <t>&gt;&gt;</t>
    </r>
    <r>
      <rPr>
        <sz val="9"/>
        <color theme="1"/>
        <rFont val="Arial LatArm"/>
        <family val="2"/>
      </rPr>
      <t xml:space="preserve"> պետական մարմին</t>
    </r>
  </si>
  <si>
    <r>
      <t xml:space="preserve"> Պայմանագրի համարը՝  </t>
    </r>
    <r>
      <rPr>
        <b/>
        <sz val="9"/>
        <color theme="1"/>
        <rFont val="Arial LatArm"/>
        <family val="2"/>
      </rPr>
      <t xml:space="preserve">ՀԿ </t>
    </r>
    <r>
      <rPr>
        <b/>
        <u/>
        <sz val="9"/>
        <color theme="1"/>
        <rFont val="Arial LatArm"/>
        <family val="2"/>
      </rPr>
      <t>55</t>
    </r>
  </si>
  <si>
    <r>
      <t xml:space="preserve">Պայմանագրի կնքման ամսաթիվը՝ </t>
    </r>
    <r>
      <rPr>
        <b/>
        <sz val="9"/>
        <color theme="1"/>
        <rFont val="Arial LatArm"/>
        <family val="2"/>
      </rPr>
      <t xml:space="preserve"> </t>
    </r>
    <r>
      <rPr>
        <b/>
        <sz val="8"/>
        <color theme="1"/>
        <rFont val="Arial LatArm"/>
        <family val="2"/>
      </rPr>
      <t>&lt;&lt;</t>
    </r>
    <r>
      <rPr>
        <b/>
        <sz val="9"/>
        <color theme="1"/>
        <rFont val="Arial LatArm"/>
        <family val="2"/>
      </rPr>
      <t>04</t>
    </r>
    <r>
      <rPr>
        <b/>
        <sz val="8"/>
        <color theme="1"/>
        <rFont val="Arial LatArm"/>
        <family val="2"/>
      </rPr>
      <t>&gt;&gt; &lt;&lt;</t>
    </r>
    <r>
      <rPr>
        <b/>
        <sz val="9"/>
        <color theme="1"/>
        <rFont val="Arial LatArm"/>
        <family val="2"/>
      </rPr>
      <t>04</t>
    </r>
    <r>
      <rPr>
        <b/>
        <sz val="8"/>
        <color theme="1"/>
        <rFont val="Arial LatArm"/>
        <family val="2"/>
      </rPr>
      <t xml:space="preserve">&gt;&gt; </t>
    </r>
    <r>
      <rPr>
        <b/>
        <sz val="9"/>
        <color theme="1"/>
        <rFont val="Arial LatArm"/>
        <family val="2"/>
      </rPr>
      <t>2025թ.</t>
    </r>
    <r>
      <rPr>
        <sz val="9"/>
        <color theme="1"/>
        <rFont val="Arial LatArm"/>
        <family val="2"/>
      </rPr>
      <t xml:space="preserve">                            </t>
    </r>
  </si>
  <si>
    <t>Պարզաբանումներ նշված տարբերության վերաբերյալ</t>
  </si>
  <si>
    <r>
      <t xml:space="preserve">Պայմանագրի շրջանակներում </t>
    </r>
    <r>
      <rPr>
        <sz val="8"/>
        <rFont val="Arial LatArm"/>
        <family val="2"/>
      </rPr>
      <t>&lt;&lt;</t>
    </r>
    <r>
      <rPr>
        <sz val="9"/>
        <rFont val="Arial LatArm"/>
        <family val="2"/>
      </rPr>
      <t>01</t>
    </r>
    <r>
      <rPr>
        <sz val="8"/>
        <rFont val="Arial LatArm"/>
        <family val="2"/>
      </rPr>
      <t>&gt;&gt;</t>
    </r>
    <r>
      <rPr>
        <sz val="9"/>
        <rFont val="Arial LatArm"/>
        <family val="2"/>
      </rPr>
      <t xml:space="preserve"> հուլիս 2024 թվականից մինչև </t>
    </r>
    <r>
      <rPr>
        <sz val="8"/>
        <rFont val="Arial LatArm"/>
        <family val="2"/>
      </rPr>
      <t>&lt;&lt;</t>
    </r>
    <r>
      <rPr>
        <sz val="9"/>
        <rFont val="Arial LatArm"/>
        <family val="2"/>
      </rPr>
      <t>30</t>
    </r>
    <r>
      <rPr>
        <sz val="8"/>
        <rFont val="Arial LatArm"/>
        <family val="2"/>
      </rPr>
      <t>&gt;&gt;</t>
    </r>
    <r>
      <rPr>
        <sz val="9"/>
        <rFont val="Arial LatArm"/>
        <family val="2"/>
      </rPr>
      <t xml:space="preserve">  սեպտեմբեր 2025 թվականը ընկած ժամանակահատվածում կատարվել է հետևյալ աշխատանքները, մատակարարումները և ծառայությունները.</t>
    </r>
  </si>
  <si>
    <r>
      <t xml:space="preserve"> </t>
    </r>
    <r>
      <rPr>
        <b/>
        <sz val="8"/>
        <color theme="1"/>
        <rFont val="Arial LatArm"/>
        <family val="2"/>
      </rPr>
      <t>&lt;&lt;08&gt;&gt; &lt;&lt;10&gt;&gt;</t>
    </r>
    <r>
      <rPr>
        <b/>
        <sz val="9"/>
        <color theme="1"/>
        <rFont val="Arial LatArm"/>
        <family val="2"/>
      </rPr>
      <t xml:space="preserve"> 2025 թ.</t>
    </r>
  </si>
  <si>
    <t>(2025 թվականի IIl եռամսյակ)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</si>
  <si>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</si>
  <si>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</si>
  <si>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IlI եռամսյակ /հազ. դրամ/</t>
  </si>
  <si>
    <t>IlI եռամսյակի մնացորդը/պարտքը +/-/հազ. դրամ/ 8=7-6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</si>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</sst>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u/>
      <sz val="9"/>
      <color theme="1"/>
      <name val="Arial LatArm"/>
      <family val="2"/>
    </font>
    <font>
      <b/>
      <sz val="11"/>
      <color theme="1"/>
      <name val="Arial LatArm"/>
      <family val="2"/>
    </font>
    <font>
      <b/>
      <sz val="8"/>
      <color theme="1"/>
      <name val="Arial LatArm"/>
      <family val="2"/>
    </font>
    <font>
      <b/>
      <sz val="8"/>
      <name val="Arial LatArm"/>
      <family val="2"/>
    </font>
    <font>
      <sz val="8"/>
      <color theme="1"/>
      <name val="Arial LatArm"/>
      <family val="2"/>
    </font>
    <font>
      <b/>
      <i/>
      <sz val="9"/>
      <color theme="1"/>
      <name val="Arial LatArm"/>
      <family val="2"/>
    </font>
    <font>
      <b/>
      <i/>
      <sz val="8"/>
      <color theme="1"/>
      <name val="Arial LatArm"/>
      <family val="2"/>
    </font>
    <font>
      <sz val="9"/>
      <name val="Arial LatArm"/>
      <family val="2"/>
    </font>
    <font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2" zoomScale="120" zoomScaleNormal="120" workbookViewId="0">
      <selection activeCell="A5" sqref="A5:I5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5.6640625" customWidth="1"/>
    <col min="6" max="6" width="16.109375" customWidth="1"/>
    <col min="7" max="7" width="12.88671875" customWidth="1"/>
    <col min="8" max="8" width="16.88671875" customWidth="1"/>
    <col min="9" max="9" width="9.88671875" customWidth="1"/>
    <col min="10" max="10" width="16.88671875" customWidth="1"/>
    <col min="11" max="11" width="9.5546875" bestFit="1" customWidth="1"/>
  </cols>
  <sheetData>
    <row r="1" spans="1:17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27" customHeight="1" x14ac:dyDescent="0.3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3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3">
      <c r="A4" s="24" t="s">
        <v>30</v>
      </c>
      <c r="B4" s="24"/>
      <c r="C4" s="24"/>
      <c r="D4" s="24"/>
      <c r="E4" s="24"/>
      <c r="F4" s="13"/>
      <c r="G4" s="13"/>
      <c r="H4" s="13"/>
      <c r="I4" s="13"/>
      <c r="J4" s="7"/>
    </row>
    <row r="5" spans="1:17" x14ac:dyDescent="0.3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3">
      <c r="A6" s="21" t="s">
        <v>27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3">
      <c r="A7" s="25" t="s">
        <v>26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3">
      <c r="A8" s="25" t="s">
        <v>2</v>
      </c>
      <c r="B8" s="25"/>
      <c r="C8" s="25" t="s">
        <v>25</v>
      </c>
      <c r="D8" s="25"/>
      <c r="E8" s="25"/>
      <c r="F8" s="25"/>
      <c r="G8" s="25"/>
      <c r="H8" s="25"/>
      <c r="I8" s="25"/>
      <c r="J8" s="13"/>
    </row>
    <row r="9" spans="1:17" x14ac:dyDescent="0.3">
      <c r="A9" s="26" t="s">
        <v>3</v>
      </c>
      <c r="B9" s="26"/>
      <c r="C9" s="26" t="s">
        <v>24</v>
      </c>
      <c r="D9" s="26"/>
      <c r="E9" s="26"/>
      <c r="F9" s="26"/>
      <c r="G9" s="26"/>
      <c r="H9" s="26"/>
      <c r="I9" s="26"/>
      <c r="J9" s="26"/>
    </row>
    <row r="10" spans="1:17" ht="14.4" customHeight="1" x14ac:dyDescent="0.3">
      <c r="A10" s="31" t="s">
        <v>29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7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7" ht="66.75" customHeight="1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28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.9" customHeight="1" x14ac:dyDescent="0.3">
      <c r="A14" s="6">
        <v>1</v>
      </c>
      <c r="B14" s="6" t="s">
        <v>8</v>
      </c>
      <c r="C14" s="6" t="s">
        <v>9</v>
      </c>
      <c r="D14" s="8"/>
      <c r="E14" s="19">
        <v>16522</v>
      </c>
      <c r="F14" s="19">
        <v>13267</v>
      </c>
      <c r="G14" s="19">
        <v>13398.8</v>
      </c>
      <c r="H14" s="18">
        <f>SUM(G14-F14)</f>
        <v>131.79999999999927</v>
      </c>
      <c r="I14" s="27" t="s">
        <v>37</v>
      </c>
      <c r="J14" s="6"/>
      <c r="K14" s="4"/>
      <c r="M14" s="3"/>
    </row>
    <row r="15" spans="1:17" ht="15.9" customHeight="1" x14ac:dyDescent="0.3">
      <c r="A15" s="6">
        <v>2</v>
      </c>
      <c r="B15" s="6" t="s">
        <v>10</v>
      </c>
      <c r="C15" s="6" t="s">
        <v>11</v>
      </c>
      <c r="D15" s="9"/>
      <c r="E15" s="19">
        <v>147</v>
      </c>
      <c r="F15" s="19">
        <v>122</v>
      </c>
      <c r="G15" s="19">
        <v>150</v>
      </c>
      <c r="H15" s="18">
        <f t="shared" ref="H15:H22" si="0">SUM(G15-F15)</f>
        <v>28</v>
      </c>
      <c r="I15" s="28"/>
      <c r="J15" s="6"/>
      <c r="Q15" s="4"/>
    </row>
    <row r="16" spans="1:17" ht="15.9" customHeight="1" x14ac:dyDescent="0.3">
      <c r="A16" s="6">
        <v>3</v>
      </c>
      <c r="B16" s="6" t="s">
        <v>20</v>
      </c>
      <c r="C16" s="6" t="s">
        <v>15</v>
      </c>
      <c r="D16" s="8"/>
      <c r="E16" s="19">
        <v>36</v>
      </c>
      <c r="F16" s="19">
        <v>21</v>
      </c>
      <c r="G16" s="19">
        <v>38</v>
      </c>
      <c r="H16" s="18">
        <f t="shared" si="0"/>
        <v>17</v>
      </c>
      <c r="I16" s="28"/>
      <c r="J16" s="6"/>
      <c r="K16" s="4"/>
    </row>
    <row r="17" spans="1:14" ht="15.9" customHeight="1" x14ac:dyDescent="0.3">
      <c r="A17" s="6">
        <v>4</v>
      </c>
      <c r="B17" s="6" t="s">
        <v>16</v>
      </c>
      <c r="C17" s="6" t="s">
        <v>9</v>
      </c>
      <c r="D17" s="8"/>
      <c r="E17" s="19">
        <v>12</v>
      </c>
      <c r="F17" s="19">
        <v>12</v>
      </c>
      <c r="G17" s="19">
        <v>22</v>
      </c>
      <c r="H17" s="18">
        <f t="shared" si="0"/>
        <v>10</v>
      </c>
      <c r="I17" s="28"/>
      <c r="J17" s="6"/>
    </row>
    <row r="18" spans="1:14" ht="15.9" customHeight="1" x14ac:dyDescent="0.3">
      <c r="A18" s="6">
        <v>6</v>
      </c>
      <c r="B18" s="6" t="s">
        <v>21</v>
      </c>
      <c r="C18" s="6" t="s">
        <v>9</v>
      </c>
      <c r="D18" s="8"/>
      <c r="E18" s="19">
        <v>399</v>
      </c>
      <c r="F18" s="19">
        <v>399</v>
      </c>
      <c r="G18" s="19">
        <v>420</v>
      </c>
      <c r="H18" s="18">
        <f t="shared" si="0"/>
        <v>21</v>
      </c>
      <c r="I18" s="28"/>
      <c r="J18" s="6"/>
    </row>
    <row r="19" spans="1:14" ht="15.9" customHeight="1" x14ac:dyDescent="0.3">
      <c r="A19" s="6">
        <v>7</v>
      </c>
      <c r="B19" s="6" t="s">
        <v>12</v>
      </c>
      <c r="C19" s="6" t="s">
        <v>9</v>
      </c>
      <c r="D19" s="8"/>
      <c r="E19" s="19">
        <v>80</v>
      </c>
      <c r="F19" s="19">
        <v>80</v>
      </c>
      <c r="G19" s="19">
        <v>80</v>
      </c>
      <c r="H19" s="18">
        <f t="shared" si="0"/>
        <v>0</v>
      </c>
      <c r="I19" s="28"/>
      <c r="J19" s="6"/>
      <c r="M19" s="4"/>
    </row>
    <row r="20" spans="1:14" s="2" customFormat="1" ht="15.9" customHeight="1" x14ac:dyDescent="0.3">
      <c r="A20" s="6">
        <v>8</v>
      </c>
      <c r="B20" s="6" t="s">
        <v>18</v>
      </c>
      <c r="C20" s="6" t="s">
        <v>9</v>
      </c>
      <c r="D20" s="8"/>
      <c r="E20" s="19">
        <v>268</v>
      </c>
      <c r="F20" s="19">
        <v>268</v>
      </c>
      <c r="G20" s="19">
        <v>280</v>
      </c>
      <c r="H20" s="18">
        <f t="shared" si="0"/>
        <v>12</v>
      </c>
      <c r="I20" s="28"/>
      <c r="J20" s="6"/>
      <c r="K20" s="5"/>
      <c r="M20" s="5"/>
    </row>
    <row r="21" spans="1:14" ht="15.9" customHeight="1" x14ac:dyDescent="0.3">
      <c r="A21" s="6">
        <v>9</v>
      </c>
      <c r="B21" s="6" t="s">
        <v>22</v>
      </c>
      <c r="C21" s="6" t="s">
        <v>9</v>
      </c>
      <c r="D21" s="8"/>
      <c r="E21" s="19">
        <v>78</v>
      </c>
      <c r="F21" s="19">
        <v>78</v>
      </c>
      <c r="G21" s="19">
        <v>90</v>
      </c>
      <c r="H21" s="18">
        <f t="shared" si="0"/>
        <v>12</v>
      </c>
      <c r="I21" s="28"/>
      <c r="J21" s="6"/>
      <c r="M21" s="4"/>
    </row>
    <row r="22" spans="1:14" ht="15.9" customHeight="1" x14ac:dyDescent="0.3">
      <c r="A22" s="6">
        <v>10</v>
      </c>
      <c r="B22" s="6" t="s">
        <v>23</v>
      </c>
      <c r="C22" s="6" t="s">
        <v>9</v>
      </c>
      <c r="D22" s="8"/>
      <c r="E22" s="19">
        <v>10</v>
      </c>
      <c r="F22" s="19">
        <v>10</v>
      </c>
      <c r="G22" s="19">
        <v>22</v>
      </c>
      <c r="H22" s="18">
        <f t="shared" si="0"/>
        <v>12</v>
      </c>
      <c r="I22" s="29"/>
      <c r="J22" s="6"/>
      <c r="M22" s="4"/>
    </row>
    <row r="23" spans="1:14" ht="23.25" customHeight="1" x14ac:dyDescent="0.3">
      <c r="A23" s="6"/>
      <c r="B23" s="6" t="s">
        <v>13</v>
      </c>
      <c r="C23" s="6"/>
      <c r="D23" s="6"/>
      <c r="E23" s="18">
        <f>SUM(E14:E22)</f>
        <v>17552</v>
      </c>
      <c r="F23" s="18">
        <f>SUM(F14:F22)</f>
        <v>14257</v>
      </c>
      <c r="G23" s="18">
        <f>SUM(G14:G22)</f>
        <v>14500.8</v>
      </c>
      <c r="H23" s="18">
        <f>SUM(H14:H22)</f>
        <v>243.79999999999927</v>
      </c>
      <c r="I23" s="10"/>
      <c r="J23" s="6"/>
      <c r="M23" s="4"/>
    </row>
    <row r="24" spans="1:14" ht="23.25" customHeight="1" x14ac:dyDescent="0.3">
      <c r="A24" s="7"/>
      <c r="B24" s="7"/>
      <c r="C24" s="7"/>
      <c r="D24" s="7"/>
      <c r="E24" s="14"/>
      <c r="F24" s="14"/>
      <c r="G24" s="14"/>
      <c r="H24" s="14"/>
      <c r="I24" s="15"/>
      <c r="J24" s="7"/>
      <c r="M24" s="4"/>
    </row>
    <row r="25" spans="1:14" x14ac:dyDescent="0.3">
      <c r="A25" s="11"/>
      <c r="B25" s="16" t="s">
        <v>17</v>
      </c>
      <c r="C25" s="30" t="s">
        <v>19</v>
      </c>
      <c r="D25" s="30"/>
      <c r="E25" s="17"/>
      <c r="F25" s="12"/>
      <c r="G25" s="12"/>
      <c r="H25" s="11"/>
      <c r="I25" s="11"/>
      <c r="J25" s="11"/>
      <c r="M25" s="4"/>
      <c r="N25" s="4"/>
    </row>
    <row r="26" spans="1:14" x14ac:dyDescent="0.3">
      <c r="A26" s="11"/>
      <c r="B26" s="16"/>
      <c r="C26" s="11"/>
      <c r="D26" s="11"/>
      <c r="E26" s="11"/>
      <c r="F26" s="12"/>
      <c r="G26" s="12"/>
      <c r="H26" s="11"/>
      <c r="I26" s="11"/>
      <c r="J26" s="11"/>
      <c r="M26" s="4"/>
    </row>
    <row r="27" spans="1:14" x14ac:dyDescent="0.3">
      <c r="B27" s="16"/>
      <c r="C27" s="20"/>
      <c r="D27" s="20"/>
      <c r="G27" s="4"/>
    </row>
    <row r="28" spans="1:14" x14ac:dyDescent="0.3">
      <c r="K28" s="4"/>
    </row>
    <row r="33" spans="8:8" x14ac:dyDescent="0.3">
      <c r="H33" s="4"/>
    </row>
    <row r="35" spans="8:8" x14ac:dyDescent="0.3">
      <c r="H35" s="4"/>
    </row>
  </sheetData>
  <mergeCells count="15">
    <mergeCell ref="C27:D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C25:D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2025-10-07T17:30:43Z</dcterms:modified>
</cp:coreProperties>
</file>